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RSI\20 - Ljubljana – Jesenice - d.m\JAVNA NAROČILA\PROJEKTIRANJE KRANJ\"/>
    </mc:Choice>
  </mc:AlternateContent>
  <workbookProtection workbookAlgorithmName="SHA-512" workbookHashValue="gvHjuuXZyLEJOZzKb4KvPiJcXa9M47NqwtrlO8u4+zqTUyYBw7qXig9NNbo4VRoGluoTd+oQjkSqXLHF1AyD+A==" workbookSaltValue="+9LdGurvu6jyR8CPFJyLcw==" workbookSpinCount="100000" lockStructure="1"/>
  <bookViews>
    <workbookView xWindow="0" yWindow="0" windowWidth="28800" windowHeight="11625"/>
  </bookViews>
  <sheets>
    <sheet name="Predracu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2" i="1"/>
  <c r="F20" i="1" l="1"/>
  <c r="F18" i="1" l="1"/>
  <c r="F16" i="1"/>
  <c r="F10" i="1"/>
  <c r="F8" i="1"/>
  <c r="F22" i="1" l="1"/>
  <c r="F24" i="1" s="1"/>
  <c r="F25" i="1" s="1"/>
  <c r="F26" i="1" s="1"/>
</calcChain>
</file>

<file path=xl/sharedStrings.xml><?xml version="1.0" encoding="utf-8"?>
<sst xmlns="http://schemas.openxmlformats.org/spreadsheetml/2006/main" count="34" uniqueCount="28">
  <si>
    <t>Verifikacija projektne dokumentacije (železniška infrastruktura)</t>
  </si>
  <si>
    <t>Zap. št.</t>
  </si>
  <si>
    <t>Opis</t>
  </si>
  <si>
    <t>Enota mere</t>
  </si>
  <si>
    <t>Cena na enoto mere</t>
  </si>
  <si>
    <t xml:space="preserve">Skupaj </t>
  </si>
  <si>
    <t>Količina</t>
  </si>
  <si>
    <t>SKUPAJ</t>
  </si>
  <si>
    <t>DDV 22%</t>
  </si>
  <si>
    <t>SKUPAJ Z DDV</t>
  </si>
  <si>
    <t>kpl</t>
  </si>
  <si>
    <t>PONUDBENI PREDRAČUN</t>
  </si>
  <si>
    <t>Izvedba geološko-geotehničnih raziskav, skladno z zahtevami in določili projektne naloge</t>
  </si>
  <si>
    <t>Nepredvidena dela</t>
  </si>
  <si>
    <t>Sodelovanje z izdelovalcem DPN za dvotirnost proge št. 20 in vključitev rešitev iz DPN za območje ž. p. Kranj v projekt nadgradnje postaje v okviru VDJK</t>
  </si>
  <si>
    <t>1.</t>
  </si>
  <si>
    <t>2.</t>
  </si>
  <si>
    <t>3.</t>
  </si>
  <si>
    <t>4.</t>
  </si>
  <si>
    <t>5.</t>
  </si>
  <si>
    <t>6.</t>
  </si>
  <si>
    <t>Izdelava projektne dokumentacije za pridobitev projektnih in drugih pogojev ter izvedbenega načrta za nadgradnjo železniške postaje Kranj</t>
  </si>
  <si>
    <t>7.</t>
  </si>
  <si>
    <t>8.</t>
  </si>
  <si>
    <t>Izdelava idejne zasnove (IZP) za Nadgradnjo železniške postaje Kranj, skladno z zahtevami in določili projekte naloge ter pridobitev projektnih in drugih pogojev</t>
  </si>
  <si>
    <t>Izdelava izvedbenega načrta (IzN) za Nadgradnjo železniške postaje Kranj, skladno z zahtevami in določili projekte naloge ter pridobitev pozitivnih mnenj oz. soglasij, sklepa o uspešno opravljeni reviziji in potrdila o verifikaciji (VIV) za fazo projektiranja</t>
  </si>
  <si>
    <t>Izdelava elaborata razmer na povratnem vodu, skladno z zahtevami in določili projekte naloge ter pridobitev projektnih in drugih pogojev</t>
  </si>
  <si>
    <t>Izdelava izvedbenega načrta (IZN) za  Nadgradnjo povratnega voda na p.o. Kranj - Jesenice, skladno z zahtevami in določili projekte naloge ter pridobitev pozitivnih mnenj oz. soglasij, sklepa o uspešno opravljeni reviziji in potrdila o verifikaciji (VIV) za fazo projektiranja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</si>
</sst>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1" fillId="2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Protection="1"/>
    <xf numFmtId="0" fontId="1" fillId="4" borderId="2" xfId="0" applyFont="1" applyFill="1" applyBorder="1" applyProtection="1"/>
    <xf numFmtId="0" fontId="1" fillId="4" borderId="2" xfId="0" applyFont="1" applyFill="1" applyBorder="1" applyAlignment="1" applyProtection="1">
      <alignment wrapText="1" shrinkToFit="1"/>
    </xf>
    <xf numFmtId="0" fontId="1" fillId="4" borderId="2" xfId="0" applyFont="1" applyFill="1" applyBorder="1" applyAlignment="1" applyProtection="1">
      <alignment horizontal="center"/>
    </xf>
    <xf numFmtId="0" fontId="1" fillId="3" borderId="3" xfId="0" applyFont="1" applyFill="1" applyBorder="1" applyProtection="1"/>
    <xf numFmtId="0" fontId="2" fillId="3" borderId="3" xfId="0" applyFont="1" applyFill="1" applyBorder="1" applyAlignment="1" applyProtection="1">
      <alignment wrapText="1" shrinkToFit="1"/>
    </xf>
    <xf numFmtId="0" fontId="1" fillId="2" borderId="1" xfId="0" applyFont="1" applyFill="1" applyBorder="1" applyAlignment="1" applyProtection="1">
      <alignment horizontal="right" vertical="top"/>
    </xf>
    <xf numFmtId="0" fontId="1" fillId="2" borderId="1" xfId="0" applyFont="1" applyFill="1" applyBorder="1" applyAlignment="1" applyProtection="1">
      <alignment vertical="top" wrapText="1" shrinkToFit="1"/>
    </xf>
    <xf numFmtId="0" fontId="1" fillId="2" borderId="1" xfId="0" applyFont="1" applyFill="1" applyBorder="1" applyAlignment="1" applyProtection="1">
      <alignment horizontal="center" vertical="top"/>
    </xf>
    <xf numFmtId="4" fontId="1" fillId="2" borderId="1" xfId="0" applyNumberFormat="1" applyFont="1" applyFill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right" vertical="top"/>
    </xf>
    <xf numFmtId="0" fontId="1" fillId="0" borderId="1" xfId="0" applyFont="1" applyBorder="1" applyAlignment="1" applyProtection="1">
      <alignment vertical="top" wrapText="1" shrinkToFit="1"/>
    </xf>
    <xf numFmtId="0" fontId="1" fillId="0" borderId="1" xfId="0" applyFont="1" applyBorder="1" applyAlignment="1" applyProtection="1">
      <alignment horizontal="center" vertical="top"/>
    </xf>
    <xf numFmtId="4" fontId="1" fillId="0" borderId="1" xfId="0" applyNumberFormat="1" applyFont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right" vertical="top"/>
    </xf>
    <xf numFmtId="0" fontId="1" fillId="0" borderId="1" xfId="0" applyFont="1" applyFill="1" applyBorder="1" applyAlignment="1" applyProtection="1">
      <alignment vertical="top" wrapText="1" shrinkToFit="1"/>
    </xf>
    <xf numFmtId="0" fontId="1" fillId="0" borderId="1" xfId="0" applyFont="1" applyFill="1" applyBorder="1" applyAlignment="1" applyProtection="1">
      <alignment horizontal="center" vertical="top"/>
    </xf>
    <xf numFmtId="4" fontId="1" fillId="0" borderId="1" xfId="0" applyNumberFormat="1" applyFont="1" applyFill="1" applyBorder="1" applyAlignment="1" applyProtection="1">
      <alignment horizontal="center" vertical="top"/>
    </xf>
    <xf numFmtId="0" fontId="0" fillId="0" borderId="0" xfId="0" applyFill="1" applyProtection="1"/>
    <xf numFmtId="9" fontId="1" fillId="2" borderId="1" xfId="0" applyNumberFormat="1" applyFont="1" applyFill="1" applyBorder="1" applyAlignment="1" applyProtection="1">
      <alignment horizontal="center" vertical="top"/>
    </xf>
    <xf numFmtId="0" fontId="1" fillId="0" borderId="2" xfId="0" applyFont="1" applyBorder="1" applyProtection="1"/>
    <xf numFmtId="0" fontId="1" fillId="0" borderId="2" xfId="0" applyFont="1" applyBorder="1" applyAlignment="1" applyProtection="1">
      <alignment wrapText="1" shrinkToFit="1"/>
    </xf>
    <xf numFmtId="0" fontId="1" fillId="0" borderId="2" xfId="0" applyFont="1" applyBorder="1" applyAlignment="1" applyProtection="1">
      <alignment horizontal="center"/>
    </xf>
    <xf numFmtId="4" fontId="1" fillId="0" borderId="2" xfId="0" applyNumberFormat="1" applyFont="1" applyBorder="1" applyAlignment="1" applyProtection="1">
      <alignment horizontal="center"/>
    </xf>
    <xf numFmtId="0" fontId="1" fillId="0" borderId="3" xfId="0" applyFont="1" applyBorder="1" applyProtection="1"/>
    <xf numFmtId="0" fontId="1" fillId="0" borderId="3" xfId="0" applyFont="1" applyBorder="1" applyAlignment="1" applyProtection="1">
      <alignment wrapText="1" shrinkToFit="1"/>
    </xf>
    <xf numFmtId="0" fontId="1" fillId="0" borderId="3" xfId="0" applyFont="1" applyBorder="1" applyAlignment="1" applyProtection="1">
      <alignment horizontal="center"/>
    </xf>
    <xf numFmtId="4" fontId="1" fillId="0" borderId="3" xfId="0" applyNumberFormat="1" applyFont="1" applyBorder="1" applyAlignment="1" applyProtection="1">
      <alignment horizontal="center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wrapText="1" shrinkToFit="1"/>
    </xf>
    <xf numFmtId="0" fontId="1" fillId="0" borderId="4" xfId="0" applyFont="1" applyBorder="1" applyAlignment="1" applyProtection="1">
      <alignment horizontal="center"/>
    </xf>
    <xf numFmtId="4" fontId="1" fillId="0" borderId="4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wrapText="1" shrinkToFit="1"/>
    </xf>
    <xf numFmtId="0" fontId="2" fillId="0" borderId="3" xfId="0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0" fontId="0" fillId="0" borderId="0" xfId="0" applyAlignment="1" applyProtection="1">
      <alignment wrapText="1" shrinkToFit="1"/>
    </xf>
    <xf numFmtId="0" fontId="3" fillId="0" borderId="0" xfId="0" applyFont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"/>
  <sheetViews>
    <sheetView tabSelected="1" view="pageBreakPreview" zoomScaleNormal="100" zoomScaleSheetLayoutView="100" workbookViewId="0">
      <selection activeCell="E10" sqref="E10"/>
    </sheetView>
  </sheetViews>
  <sheetFormatPr defaultColWidth="9.140625" defaultRowHeight="15" x14ac:dyDescent="0.25"/>
  <cols>
    <col min="1" max="1" width="9" style="2" customWidth="1"/>
    <col min="2" max="2" width="45.5703125" style="37" customWidth="1"/>
    <col min="3" max="4" width="12.7109375" style="2" customWidth="1"/>
    <col min="5" max="5" width="20" style="2" customWidth="1"/>
    <col min="6" max="6" width="19" style="2" customWidth="1"/>
    <col min="7" max="7" width="20" style="2" customWidth="1"/>
    <col min="8" max="16384" width="9.140625" style="2"/>
  </cols>
  <sheetData>
    <row r="2" spans="1:6" ht="51.75" customHeight="1" x14ac:dyDescent="0.25">
      <c r="A2" s="38" t="s">
        <v>21</v>
      </c>
      <c r="B2" s="38"/>
      <c r="C2" s="38"/>
      <c r="D2" s="38"/>
      <c r="E2" s="38"/>
      <c r="F2" s="38"/>
    </row>
    <row r="4" spans="1:6" ht="18" x14ac:dyDescent="0.25">
      <c r="A4" s="39" t="s">
        <v>11</v>
      </c>
      <c r="B4" s="39"/>
      <c r="C4" s="39"/>
      <c r="D4" s="39"/>
      <c r="E4" s="39"/>
      <c r="F4" s="39"/>
    </row>
    <row r="6" spans="1:6" ht="15.75" thickBot="1" x14ac:dyDescent="0.3">
      <c r="A6" s="3" t="s">
        <v>1</v>
      </c>
      <c r="B6" s="4" t="s">
        <v>2</v>
      </c>
      <c r="C6" s="5" t="s">
        <v>3</v>
      </c>
      <c r="D6" s="5" t="s">
        <v>6</v>
      </c>
      <c r="E6" s="5" t="s">
        <v>4</v>
      </c>
      <c r="F6" s="5" t="s">
        <v>5</v>
      </c>
    </row>
    <row r="7" spans="1:6" x14ac:dyDescent="0.25">
      <c r="A7" s="6"/>
      <c r="B7" s="7"/>
      <c r="C7" s="6"/>
      <c r="D7" s="6"/>
      <c r="E7" s="6"/>
      <c r="F7" s="6"/>
    </row>
    <row r="8" spans="1:6" ht="51" x14ac:dyDescent="0.25">
      <c r="A8" s="8" t="s">
        <v>15</v>
      </c>
      <c r="B8" s="9" t="s">
        <v>24</v>
      </c>
      <c r="C8" s="10" t="s">
        <v>10</v>
      </c>
      <c r="D8" s="10">
        <v>1</v>
      </c>
      <c r="E8" s="1">
        <v>0</v>
      </c>
      <c r="F8" s="11">
        <f>ROUND(D8*E8,2)</f>
        <v>0</v>
      </c>
    </row>
    <row r="9" spans="1:6" x14ac:dyDescent="0.25">
      <c r="A9" s="12"/>
      <c r="B9" s="13"/>
      <c r="C9" s="14"/>
      <c r="D9" s="14"/>
      <c r="E9" s="15"/>
      <c r="F9" s="15"/>
    </row>
    <row r="10" spans="1:6" ht="76.5" x14ac:dyDescent="0.25">
      <c r="A10" s="8" t="s">
        <v>16</v>
      </c>
      <c r="B10" s="9" t="s">
        <v>25</v>
      </c>
      <c r="C10" s="10" t="s">
        <v>10</v>
      </c>
      <c r="D10" s="10">
        <v>1</v>
      </c>
      <c r="E10" s="1">
        <v>0</v>
      </c>
      <c r="F10" s="11">
        <f>ROUND(D10*E10,2)</f>
        <v>0</v>
      </c>
    </row>
    <row r="11" spans="1:6" x14ac:dyDescent="0.25">
      <c r="A11" s="12"/>
      <c r="B11" s="13"/>
      <c r="C11" s="14"/>
      <c r="D11" s="14"/>
      <c r="E11" s="15"/>
      <c r="F11" s="15"/>
    </row>
    <row r="12" spans="1:6" ht="38.25" x14ac:dyDescent="0.25">
      <c r="A12" s="8" t="s">
        <v>17</v>
      </c>
      <c r="B12" s="9" t="s">
        <v>26</v>
      </c>
      <c r="C12" s="10" t="s">
        <v>10</v>
      </c>
      <c r="D12" s="10">
        <v>1</v>
      </c>
      <c r="E12" s="1">
        <v>0</v>
      </c>
      <c r="F12" s="11">
        <f>ROUND(D12*E12,2)</f>
        <v>0</v>
      </c>
    </row>
    <row r="13" spans="1:6" x14ac:dyDescent="0.25">
      <c r="A13" s="12"/>
      <c r="B13" s="13"/>
      <c r="C13" s="14"/>
      <c r="D13" s="14"/>
      <c r="E13" s="15"/>
      <c r="F13" s="15"/>
    </row>
    <row r="14" spans="1:6" ht="76.5" x14ac:dyDescent="0.25">
      <c r="A14" s="8" t="s">
        <v>18</v>
      </c>
      <c r="B14" s="9" t="s">
        <v>27</v>
      </c>
      <c r="C14" s="10" t="s">
        <v>10</v>
      </c>
      <c r="D14" s="10">
        <v>1</v>
      </c>
      <c r="E14" s="1">
        <v>0</v>
      </c>
      <c r="F14" s="11">
        <f>ROUND(D14*E14,2)</f>
        <v>0</v>
      </c>
    </row>
    <row r="15" spans="1:6" x14ac:dyDescent="0.25">
      <c r="A15" s="12"/>
      <c r="B15" s="13"/>
      <c r="C15" s="14"/>
      <c r="D15" s="14"/>
      <c r="E15" s="15"/>
      <c r="F15" s="15"/>
    </row>
    <row r="16" spans="1:6" ht="25.5" x14ac:dyDescent="0.25">
      <c r="A16" s="8" t="s">
        <v>19</v>
      </c>
      <c r="B16" s="9" t="s">
        <v>0</v>
      </c>
      <c r="C16" s="10" t="s">
        <v>10</v>
      </c>
      <c r="D16" s="10">
        <v>1</v>
      </c>
      <c r="E16" s="1">
        <v>0</v>
      </c>
      <c r="F16" s="11">
        <f>ROUND(D16*E16,2)</f>
        <v>0</v>
      </c>
    </row>
    <row r="17" spans="1:6" x14ac:dyDescent="0.25">
      <c r="A17" s="12"/>
      <c r="B17" s="13"/>
      <c r="C17" s="14"/>
      <c r="D17" s="14"/>
      <c r="E17" s="15"/>
      <c r="F17" s="15"/>
    </row>
    <row r="18" spans="1:6" ht="25.5" x14ac:dyDescent="0.25">
      <c r="A18" s="8" t="s">
        <v>20</v>
      </c>
      <c r="B18" s="9" t="s">
        <v>12</v>
      </c>
      <c r="C18" s="10" t="s">
        <v>10</v>
      </c>
      <c r="D18" s="10">
        <v>1</v>
      </c>
      <c r="E18" s="1">
        <v>0</v>
      </c>
      <c r="F18" s="11">
        <f>ROUND(D18*E18,2)</f>
        <v>0</v>
      </c>
    </row>
    <row r="19" spans="1:6" s="20" customFormat="1" x14ac:dyDescent="0.25">
      <c r="A19" s="16"/>
      <c r="B19" s="17"/>
      <c r="C19" s="18"/>
      <c r="D19" s="18"/>
      <c r="E19" s="19"/>
      <c r="F19" s="19"/>
    </row>
    <row r="20" spans="1:6" ht="38.25" x14ac:dyDescent="0.25">
      <c r="A20" s="8" t="s">
        <v>22</v>
      </c>
      <c r="B20" s="9" t="s">
        <v>14</v>
      </c>
      <c r="C20" s="10" t="s">
        <v>10</v>
      </c>
      <c r="D20" s="10">
        <v>1</v>
      </c>
      <c r="E20" s="1">
        <v>0</v>
      </c>
      <c r="F20" s="11">
        <f>ROUND(D20*E20,2)</f>
        <v>0</v>
      </c>
    </row>
    <row r="21" spans="1:6" x14ac:dyDescent="0.25">
      <c r="A21" s="12"/>
      <c r="B21" s="13"/>
      <c r="C21" s="14"/>
      <c r="D21" s="14"/>
      <c r="E21" s="15"/>
      <c r="F21" s="15"/>
    </row>
    <row r="22" spans="1:6" x14ac:dyDescent="0.25">
      <c r="A22" s="8" t="s">
        <v>23</v>
      </c>
      <c r="B22" s="9" t="s">
        <v>13</v>
      </c>
      <c r="C22" s="10"/>
      <c r="D22" s="21">
        <v>0.1</v>
      </c>
      <c r="E22" s="11"/>
      <c r="F22" s="11">
        <f>ROUND(SUM(F8:F20)*0.1,2)</f>
        <v>0</v>
      </c>
    </row>
    <row r="23" spans="1:6" ht="15.75" thickBot="1" x14ac:dyDescent="0.3">
      <c r="A23" s="22"/>
      <c r="B23" s="23"/>
      <c r="C23" s="24"/>
      <c r="D23" s="24"/>
      <c r="E23" s="25"/>
      <c r="F23" s="25"/>
    </row>
    <row r="24" spans="1:6" x14ac:dyDescent="0.25">
      <c r="A24" s="26"/>
      <c r="B24" s="27" t="s">
        <v>7</v>
      </c>
      <c r="C24" s="28"/>
      <c r="D24" s="28"/>
      <c r="E24" s="29"/>
      <c r="F24" s="29">
        <f>ROUND(SUM(F8:F23),2)</f>
        <v>0</v>
      </c>
    </row>
    <row r="25" spans="1:6" ht="15.75" thickBot="1" x14ac:dyDescent="0.3">
      <c r="A25" s="30"/>
      <c r="B25" s="31" t="s">
        <v>8</v>
      </c>
      <c r="C25" s="32"/>
      <c r="D25" s="32"/>
      <c r="E25" s="33"/>
      <c r="F25" s="33">
        <f>ROUND(F24*0.22,2)</f>
        <v>0</v>
      </c>
    </row>
    <row r="26" spans="1:6" ht="15.75" thickTop="1" x14ac:dyDescent="0.25">
      <c r="A26" s="26"/>
      <c r="B26" s="34" t="s">
        <v>9</v>
      </c>
      <c r="C26" s="35"/>
      <c r="D26" s="35"/>
      <c r="E26" s="36"/>
      <c r="F26" s="36">
        <f>ROUND(SUM(F24:F25),2)</f>
        <v>0</v>
      </c>
    </row>
  </sheetData>
  <sheetProtection algorithmName="SHA-512" hashValue="t5Y6NEJf7Yj1+39MWdImGgaSPLgQSk1qzK6WsVneJdJCeL9PDlX8zd1TFhWntoEoCOQxlIBtInTbJrNMmwfNmw==" saltValue="tBl0WG/7axPWinE2u3TV8Q==" spinCount="100000" sheet="1" objects="1" scenarios="1"/>
  <mergeCells count="2">
    <mergeCell ref="A2:F2"/>
    <mergeCell ref="A4:F4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Predracun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 Beganovic</dc:creator>
  <cp:lastModifiedBy>Darko Megla</cp:lastModifiedBy>
  <dcterms:created xsi:type="dcterms:W3CDTF">2020-08-28T06:02:37Z</dcterms:created>
  <dcterms:modified xsi:type="dcterms:W3CDTF">2022-12-01T12:40:12Z</dcterms:modified>
</cp:coreProperties>
</file>